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jamasoftware-my.sharepoint.com/personal/dmitchell_jamasoftware_com/Documents/Interchange files/Main - Release Docs/Template Examples/"/>
    </mc:Choice>
  </mc:AlternateContent>
  <xr:revisionPtr revIDLastSave="11" documentId="8_{03019152-3954-4478-98E3-8B5E6CA04704}" xr6:coauthVersionLast="47" xr6:coauthVersionMax="47" xr10:uidLastSave="{BEFC1C3C-1F22-4AE7-B165-D9F8732CF6C0}"/>
  <bookViews>
    <workbookView xWindow="-108" yWindow="-108" windowWidth="23256" windowHeight="12576" xr2:uid="{00000000-000D-0000-FFFF-FFFF00000000}"/>
  </bookViews>
  <sheets>
    <sheet name="Main" sheetId="1" r:id="rId1"/>
    <sheet name="Hazards Population" sheetId="5" r:id="rId2"/>
    <sheet name="Calculations" sheetId="3" r:id="rId3"/>
    <sheet name="ValidationData" sheetId="4" r:id="rId4"/>
  </sheets>
  <definedNames>
    <definedName name="BooleanRange">ValidationData!$A$1:$A$2</definedName>
    <definedName name="LookupTypeRange269">ValidationData!$G$1:$G$3</definedName>
    <definedName name="LookupTypeRange274">ValidationData!$F$1:$F$3</definedName>
    <definedName name="LookupTypeRange275">ValidationData!$E$1:$E$5</definedName>
    <definedName name="LookupTypeRange276">ValidationData!$D$1:$D$5</definedName>
    <definedName name="LookupTypeRange278">ValidationData!$I$1:$I$6</definedName>
    <definedName name="LookupTypeRange279">ValidationData!$H$1:$H$3</definedName>
    <definedName name="testCaseStatus">ValidationData!$B$1:$B$5</definedName>
    <definedName name="testRunStatus">ValidationData!$C$1:$C$5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1" l="1"/>
  <c r="G5" i="1"/>
  <c r="J5" i="1"/>
</calcChain>
</file>

<file path=xl/sharedStrings.xml><?xml version="1.0" encoding="utf-8"?>
<sst xmlns="http://schemas.openxmlformats.org/spreadsheetml/2006/main" count="122" uniqueCount="50">
  <si>
    <t>Project ID</t>
  </si>
  <si>
    <t>Item</t>
  </si>
  <si>
    <t>Risk Evaluations</t>
  </si>
  <si>
    <t>Name</t>
  </si>
  <si>
    <t>Hazard</t>
  </si>
  <si>
    <t>Sequence of Events</t>
  </si>
  <si>
    <t>Hazardous Situation</t>
  </si>
  <si>
    <t>Harm</t>
  </si>
  <si>
    <t>Severity</t>
  </si>
  <si>
    <t>P1</t>
  </si>
  <si>
    <t>P2</t>
  </si>
  <si>
    <t>Ptotal</t>
  </si>
  <si>
    <t>Estimated Risk Level</t>
  </si>
  <si>
    <t>Passed</t>
  </si>
  <si>
    <t>Not Scheduled</t>
  </si>
  <si>
    <t>Scheduled</t>
  </si>
  <si>
    <t>Failed</t>
  </si>
  <si>
    <t>Blocked</t>
  </si>
  <si>
    <t>Not Run</t>
  </si>
  <si>
    <t>In Progress</t>
  </si>
  <si>
    <t>3 - Serious</t>
  </si>
  <si>
    <t>1 - Negligible</t>
  </si>
  <si>
    <t>2 - Minor</t>
  </si>
  <si>
    <t>4 - Critical</t>
  </si>
  <si>
    <t>5 - Catastrophic</t>
  </si>
  <si>
    <t>4 - Probable</t>
  </si>
  <si>
    <t>1 - Improbable</t>
  </si>
  <si>
    <t>2 - Remote</t>
  </si>
  <si>
    <t>3 - Occasional</t>
  </si>
  <si>
    <t>5 - Frequent</t>
  </si>
  <si>
    <t>High</t>
  </si>
  <si>
    <t>Medium</t>
  </si>
  <si>
    <t>Low</t>
  </si>
  <si>
    <t>Acceptable</t>
  </si>
  <si>
    <t>Undetermined</t>
  </si>
  <si>
    <t>Unacceptable</t>
  </si>
  <si>
    <t>Yes</t>
  </si>
  <si>
    <t>No</t>
  </si>
  <si>
    <t>Assessment</t>
  </si>
  <si>
    <t>Draft</t>
  </si>
  <si>
    <t>Mitigation</t>
  </si>
  <si>
    <t>Residual Risk Review</t>
  </si>
  <si>
    <t>Accepted</t>
  </si>
  <si>
    <t>Rework</t>
  </si>
  <si>
    <t>TEXT</t>
  </si>
  <si>
    <t>P!</t>
  </si>
  <si>
    <t>P total</t>
  </si>
  <si>
    <t>PTOTAL</t>
  </si>
  <si>
    <t>ESTIMATED RISK LEVEL:</t>
  </si>
  <si>
    <t xml:space="preserve">This template calculates the Ptotal ('Main'!J5) and Estimated Risk Level ('Main'!K5) for a Risk Evaluation item. The Estimated Risk Level calculation incorporates the Severity value for a Hazard selected in an Item of Type field on the Risk Evaluation item. The Hazard Severity is added to the risk calcuations by populating the value from 'Hazards Population'!A1 to 'Main'!G5. The Hazard Severity is also populated to directly to a field on the Risk Evaluation item for visibility (see first field mapping row in image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</si>
</sst>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Calibri"/>
      <family val="2"/>
    </font>
    <font>
      <sz val="11"/>
      <color indexed="8"/>
      <name val="Calibri"/>
      <family val="2"/>
    </font>
    <font>
      <b/>
      <sz val="11"/>
      <color indexed="8"/>
      <name val="Calibri"/>
      <family val="2"/>
    </font>
    <font>
      <sz val="10"/>
      <color indexed="8"/>
      <name val="Arial"/>
      <family val="2"/>
    </font>
    <font>
      <sz val="10"/>
      <color indexed="8"/>
      <name val="Arial"/>
      <family val="2"/>
    </font>
    <font>
      <b/>
      <sz val="10"/>
      <color indexed="9"/>
      <name val="Arial"/>
      <family val="2"/>
    </font>
    <font>
      <sz val="12"/>
      <color indexed="8"/>
      <name val="Arial"/>
      <family val="2"/>
    </font>
    <font>
      <sz val="20"/>
      <color indexed="8"/>
      <name val="Arial"/>
      <family val="2"/>
    </font>
    <font>
      <sz val="11"/>
      <color indexed="8"/>
      <name val="Arial"/>
      <family val="2"/>
    </font>
    <font>
      <sz val="11"/>
      <color indexed="2"/>
      <name val="Calibri"/>
      <family val="2"/>
    </font>
    <font>
      <b/>
      <sz val="11"/>
      <color indexed="8"/>
      <name val="Calibri"/>
      <family val="2"/>
    </font>
    <font>
      <b/>
      <sz val="11"/>
      <color indexed="9"/>
      <name val="Calibri"/>
      <family val="2"/>
    </font>
    <font>
      <sz val="11"/>
      <color indexed="9"/>
      <name val="Calibri"/>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b/>
      <sz val="12"/>
      <color rgb="FF696969"/>
      <name val="Arial"/>
      <family val="2"/>
    </font>
    <font>
      <sz val="10"/>
      <color indexed="8"/>
      <name val="Calibri"/>
      <family val="2"/>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3" fillId="28" borderId="0" applyNumberFormat="0" applyBorder="0" applyAlignment="0" applyProtection="0"/>
    <xf numFmtId="0" fontId="14" fillId="29" borderId="1" applyNumberFormat="0" applyAlignment="0" applyProtection="0"/>
    <xf numFmtId="0" fontId="11" fillId="30" borderId="2" applyNumberFormat="0" applyAlignment="0" applyProtection="0"/>
    <xf numFmtId="0" fontId="15" fillId="0" borderId="0" applyNumberFormat="0" applyFill="0" applyBorder="0" applyAlignment="0" applyProtection="0"/>
    <xf numFmtId="0" fontId="16" fillId="31"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2" borderId="1" applyNumberFormat="0" applyAlignment="0" applyProtection="0"/>
    <xf numFmtId="0" fontId="21" fillId="0" borderId="6" applyNumberFormat="0" applyFill="0" applyAlignment="0" applyProtection="0"/>
    <xf numFmtId="0" fontId="22" fillId="32" borderId="0" applyNumberFormat="0" applyBorder="0" applyAlignment="0" applyProtection="0"/>
    <xf numFmtId="0" fontId="1" fillId="3" borderId="7" applyNumberFormat="0" applyAlignment="0" applyProtection="0"/>
    <xf numFmtId="0" fontId="23" fillId="29" borderId="8" applyNumberFormat="0" applyAlignment="0" applyProtection="0"/>
    <xf numFmtId="0" fontId="24" fillId="0" borderId="0" applyNumberFormat="0" applyFill="0" applyBorder="0" applyAlignment="0" applyProtection="0"/>
    <xf numFmtId="0" fontId="10" fillId="0" borderId="9" applyNumberFormat="0" applyFill="0" applyAlignment="0" applyProtection="0"/>
    <xf numFmtId="0" fontId="9" fillId="0" borderId="0" applyNumberFormat="0" applyFill="0" applyBorder="0" applyAlignment="0" applyProtection="0"/>
  </cellStyleXfs>
  <cellXfs count="19">
    <xf numFmtId="0" fontId="0" fillId="0" borderId="0" xfId="0" applyFont="1" applyAlignment="1"/>
    <xf numFmtId="0" fontId="4" fillId="0" borderId="0" xfId="0" applyFont="1" applyAlignment="1"/>
    <xf numFmtId="0" fontId="4" fillId="0" borderId="0" xfId="0" applyFont="1" applyFill="1" applyAlignment="1"/>
    <xf numFmtId="0" fontId="5" fillId="22" borderId="0" xfId="0" applyFont="1" applyFill="1" applyAlignment="1"/>
    <xf numFmtId="0" fontId="8" fillId="0" borderId="0" xfId="0" applyFont="1" applyAlignment="1">
      <alignment horizontal="right"/>
    </xf>
    <xf numFmtId="0" fontId="8" fillId="0" borderId="0" xfId="0" applyFont="1" applyFill="1" applyAlignment="1">
      <alignment horizontal="right"/>
    </xf>
    <xf numFmtId="14" fontId="8" fillId="0" borderId="0" xfId="0" applyNumberFormat="1" applyFont="1" applyAlignment="1" applyProtection="1">
      <alignment horizontal="right"/>
    </xf>
    <xf numFmtId="0" fontId="5" fillId="22" borderId="0" xfId="0" applyFont="1" applyFill="1" applyAlignment="1" applyProtection="1"/>
    <xf numFmtId="0" fontId="4" fillId="0" borderId="0" xfId="0" applyFont="1" applyAlignment="1">
      <alignment wrapText="1"/>
    </xf>
    <xf numFmtId="0" fontId="3" fillId="0" borderId="0" xfId="0" applyFont="1" applyAlignment="1"/>
    <xf numFmtId="0" fontId="3" fillId="0" borderId="0" xfId="0" applyFont="1" applyAlignment="1">
      <alignment wrapText="1"/>
    </xf>
    <xf numFmtId="0" fontId="2" fillId="0" borderId="0" xfId="0" applyFont="1" applyAlignment="1"/>
    <xf numFmtId="0" fontId="25" fillId="0" borderId="0" xfId="0" applyFont="1" applyAlignment="1"/>
    <xf numFmtId="0" fontId="0" fillId="0" borderId="0" xfId="0"/>
    <xf numFmtId="0" fontId="26" fillId="3" borderId="7" xfId="37" applyFont="1" applyAlignment="1">
      <alignment vertical="top" wrapText="1"/>
    </xf>
    <xf numFmtId="0" fontId="4" fillId="0" borderId="0" xfId="0" applyFont="1" applyAlignment="1">
      <alignment horizontal="center"/>
    </xf>
    <xf numFmtId="0" fontId="7" fillId="0" borderId="0" xfId="0" applyFont="1" applyAlignment="1">
      <alignment horizontal="left"/>
    </xf>
    <xf numFmtId="0" fontId="4" fillId="0" borderId="0" xfId="0" applyFont="1" applyFill="1" applyAlignment="1">
      <alignment horizontal="right"/>
    </xf>
    <xf numFmtId="0" fontId="6" fillId="0" borderId="0" xfId="0" applyFont="1" applyAlignment="1">
      <alignment horizontal="righ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8">
    <dxf>
      <fill>
        <patternFill>
          <bgColor indexed="2"/>
        </patternFill>
      </fill>
    </dxf>
    <dxf>
      <fill>
        <patternFill>
          <bgColor rgb="FFFF9933"/>
        </patternFill>
      </fill>
    </dxf>
    <dxf>
      <fill>
        <patternFill>
          <bgColor rgb="FFFFF800"/>
        </patternFill>
      </fill>
    </dxf>
    <dxf>
      <fill>
        <patternFill>
          <bgColor rgb="FF00CC66"/>
        </patternFill>
      </fill>
    </dxf>
    <dxf>
      <fill>
        <patternFill>
          <bgColor indexed="30"/>
        </patternFill>
      </fill>
    </dxf>
    <dxf>
      <fill>
        <patternFill>
          <bgColor rgb="FF00CC66"/>
        </patternFill>
      </fill>
    </dxf>
    <dxf>
      <fill>
        <patternFill>
          <bgColor rgb="FFFFF800"/>
        </patternFill>
      </fill>
    </dxf>
    <dxf>
      <fill>
        <patternFill>
          <bgColor indexed="2"/>
        </patternFill>
      </fill>
    </dxf>
    <dxf>
      <fill>
        <patternFill>
          <bgColor indexed="2"/>
        </patternFill>
      </fill>
    </dxf>
    <dxf>
      <fill>
        <patternFill>
          <bgColor rgb="FFFF9933"/>
        </patternFill>
      </fill>
    </dxf>
    <dxf>
      <fill>
        <patternFill>
          <bgColor rgb="FFFFF800"/>
        </patternFill>
      </fill>
    </dxf>
    <dxf>
      <fill>
        <patternFill>
          <bgColor rgb="FF00CC66"/>
        </patternFill>
      </fill>
    </dxf>
    <dxf>
      <fill>
        <patternFill>
          <bgColor indexed="30"/>
        </patternFill>
      </fill>
    </dxf>
    <dxf>
      <fill>
        <patternFill>
          <bgColor indexed="2"/>
        </patternFill>
      </fill>
    </dxf>
    <dxf>
      <fill>
        <patternFill>
          <bgColor rgb="FFFF9933"/>
        </patternFill>
      </fill>
    </dxf>
    <dxf>
      <fill>
        <patternFill>
          <bgColor rgb="FFFFF800"/>
        </patternFill>
      </fill>
    </dxf>
    <dxf>
      <fill>
        <patternFill>
          <bgColor rgb="FF00CC66"/>
        </patternFill>
      </fill>
    </dxf>
    <dxf>
      <fill>
        <patternFill>
          <bgColor indexed="3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xdr:row>
      <xdr:rowOff>80596</xdr:rowOff>
    </xdr:from>
    <xdr:to>
      <xdr:col>13</xdr:col>
      <xdr:colOff>79877</xdr:colOff>
      <xdr:row>38</xdr:row>
      <xdr:rowOff>29538</xdr:rowOff>
    </xdr:to>
    <xdr:pic>
      <xdr:nvPicPr>
        <xdr:cNvPr id="2" name="Picture 1">
          <a:extLst>
            <a:ext uri="{FF2B5EF4-FFF2-40B4-BE49-F238E27FC236}">
              <a16:creationId xmlns:a16="http://schemas.microsoft.com/office/drawing/2014/main" id="{57C717CF-01FB-A56E-B2B1-6FF600D1863C}"/>
            </a:ext>
          </a:extLst>
        </xdr:cNvPr>
        <xdr:cNvPicPr>
          <a:picLocks noChangeAspect="1"/>
        </xdr:cNvPicPr>
      </xdr:nvPicPr>
      <xdr:blipFill>
        <a:blip xmlns:r="http://schemas.openxmlformats.org/officeDocument/2006/relationships" r:embed="rId1"/>
        <a:stretch>
          <a:fillRect/>
        </a:stretch>
      </xdr:blipFill>
      <xdr:spPr>
        <a:xfrm>
          <a:off x="0" y="3253154"/>
          <a:ext cx="9963896" cy="3634384"/>
        </a:xfrm>
        <a:prstGeom prst="rect">
          <a:avLst/>
        </a:prstGeom>
        <a:ln w="635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tabSelected="1" topLeftCell="A4" zoomScale="130" zoomScaleNormal="130" workbookViewId="0">
      <selection activeCell="K5" sqref="K5"/>
    </sheetView>
  </sheetViews>
  <sheetFormatPr defaultColWidth="9.33203125" defaultRowHeight="13.2" x14ac:dyDescent="0.25"/>
  <cols>
    <col min="1" max="1" width="9.109375" style="1" bestFit="1" customWidth="1"/>
    <col min="2" max="2" width="5.88671875" style="1" bestFit="1" customWidth="1"/>
    <col min="3" max="3" width="6.88671875" style="1" bestFit="1" customWidth="1"/>
    <col min="4" max="5" width="17.6640625" style="1" bestFit="1" customWidth="1"/>
    <col min="6" max="6" width="5.44140625" style="1" bestFit="1" customWidth="1"/>
    <col min="7" max="7" width="11.109375" style="1" bestFit="1" customWidth="1"/>
    <col min="8" max="9" width="12.33203125" style="1" bestFit="1" customWidth="1"/>
    <col min="10" max="10" width="8.33203125" style="1" bestFit="1" customWidth="1"/>
    <col min="11" max="11" width="18.6640625" style="1" bestFit="1" customWidth="1"/>
    <col min="12" max="16384" width="9.33203125" style="1"/>
  </cols>
  <sheetData>
    <row r="1" spans="1:11" x14ac:dyDescent="0.25">
      <c r="I1" s="15"/>
    </row>
    <row r="2" spans="1:11" s="2" customFormat="1" ht="22.5" customHeight="1" x14ac:dyDescent="0.4">
      <c r="A2" s="16" t="s">
        <v>1</v>
      </c>
      <c r="B2" s="16"/>
      <c r="C2" s="16"/>
      <c r="E2" s="5"/>
      <c r="F2" s="5"/>
      <c r="G2" s="17"/>
      <c r="H2" s="17"/>
      <c r="I2" s="15"/>
    </row>
    <row r="3" spans="1:11" ht="22.5" customHeight="1" x14ac:dyDescent="0.4">
      <c r="A3" s="16" t="s">
        <v>2</v>
      </c>
      <c r="B3" s="16"/>
      <c r="C3" s="16"/>
      <c r="D3" s="16"/>
      <c r="E3" s="4"/>
      <c r="F3" s="6"/>
      <c r="G3" s="18"/>
      <c r="H3" s="18"/>
      <c r="I3" s="15"/>
    </row>
    <row r="4" spans="1:11" s="3" customFormat="1" x14ac:dyDescent="0.25">
      <c r="A4" s="7" t="s">
        <v>0</v>
      </c>
      <c r="B4" s="7" t="s">
        <v>3</v>
      </c>
      <c r="C4" s="7" t="s">
        <v>4</v>
      </c>
      <c r="D4" s="7" t="s">
        <v>5</v>
      </c>
      <c r="E4" s="7" t="s">
        <v>6</v>
      </c>
      <c r="F4" s="7" t="s">
        <v>7</v>
      </c>
      <c r="G4" s="7" t="s">
        <v>8</v>
      </c>
      <c r="H4" s="7" t="s">
        <v>9</v>
      </c>
      <c r="I4" s="7" t="s">
        <v>10</v>
      </c>
      <c r="J4" s="7" t="s">
        <v>11</v>
      </c>
      <c r="K4" s="7" t="s">
        <v>12</v>
      </c>
    </row>
    <row r="5" spans="1:11" x14ac:dyDescent="0.25">
      <c r="A5" s="9" t="s">
        <v>44</v>
      </c>
      <c r="B5" s="9" t="s">
        <v>44</v>
      </c>
      <c r="C5" s="9" t="s">
        <v>44</v>
      </c>
      <c r="D5" s="10" t="s">
        <v>44</v>
      </c>
      <c r="E5" s="9" t="s">
        <v>44</v>
      </c>
      <c r="F5" s="9" t="s">
        <v>44</v>
      </c>
      <c r="G5" s="1" t="str">
        <f>('Hazards Population'!A1)</f>
        <v>1 - Negligible</v>
      </c>
      <c r="H5" s="1" t="s">
        <v>29</v>
      </c>
      <c r="I5" s="1" t="s">
        <v>28</v>
      </c>
      <c r="J5" s="1" t="str">
        <f>INDEX(Calculations!C6:G10,MATCH(H5,Calculations!B6:B10),MATCH(I5,Calculations!C5:G5,0))</f>
        <v>High</v>
      </c>
      <c r="K5" s="1" t="str">
        <f>INDEX(Calculations!C18:E22,MATCH(G5,Calculations!B18:B22,0),MATCH(J5,Calculations!C17:E17,0))</f>
        <v>Medium</v>
      </c>
    </row>
    <row r="6" spans="1:11" x14ac:dyDescent="0.25">
      <c r="D6" s="8"/>
    </row>
    <row r="7" spans="1:11" x14ac:dyDescent="0.25">
      <c r="D7" s="8"/>
    </row>
    <row r="8" spans="1:11" x14ac:dyDescent="0.25">
      <c r="D8" s="8"/>
    </row>
    <row r="9" spans="1:11" x14ac:dyDescent="0.25">
      <c r="D9" s="8"/>
    </row>
    <row r="10" spans="1:11" x14ac:dyDescent="0.25">
      <c r="D10" s="8"/>
    </row>
    <row r="12" spans="1:11" ht="13.2" customHeight="1" x14ac:dyDescent="0.25">
      <c r="A12" s="14" t="s">
        <v>49</v>
      </c>
      <c r="B12" s="14"/>
      <c r="C12" s="14"/>
      <c r="D12" s="14"/>
      <c r="E12" s="14"/>
      <c r="F12" s="14"/>
      <c r="G12" s="14"/>
      <c r="H12" s="14"/>
    </row>
    <row r="13" spans="1:11" ht="14.4" customHeight="1" x14ac:dyDescent="0.25">
      <c r="A13" s="14"/>
      <c r="B13" s="14"/>
      <c r="C13" s="14"/>
      <c r="D13" s="14"/>
      <c r="E13" s="14"/>
      <c r="F13" s="14"/>
      <c r="G13" s="14"/>
      <c r="H13" s="14"/>
    </row>
    <row r="14" spans="1:11" ht="14.4" customHeight="1" x14ac:dyDescent="0.25">
      <c r="A14" s="14"/>
      <c r="B14" s="14"/>
      <c r="C14" s="14"/>
      <c r="D14" s="14"/>
      <c r="E14" s="14"/>
      <c r="F14" s="14"/>
      <c r="G14" s="14"/>
      <c r="H14" s="14"/>
    </row>
    <row r="15" spans="1:11" ht="14.4" customHeight="1" x14ac:dyDescent="0.25">
      <c r="A15" s="14"/>
      <c r="B15" s="14"/>
      <c r="C15" s="14"/>
      <c r="D15" s="14"/>
      <c r="E15" s="14"/>
      <c r="F15" s="14"/>
      <c r="G15" s="14"/>
      <c r="H15" s="14"/>
    </row>
    <row r="16" spans="1:11" ht="14.4" customHeight="1" x14ac:dyDescent="0.25">
      <c r="A16" s="14"/>
      <c r="B16" s="14"/>
      <c r="C16" s="14"/>
      <c r="D16" s="14"/>
      <c r="E16" s="14"/>
      <c r="F16" s="14"/>
      <c r="G16" s="14"/>
      <c r="H16" s="14"/>
    </row>
    <row r="17" spans="1:6" ht="14.4" x14ac:dyDescent="0.3">
      <c r="A17" s="13"/>
      <c r="B17" s="13"/>
      <c r="C17" s="13"/>
      <c r="D17" s="13"/>
      <c r="E17" s="13"/>
      <c r="F17" s="13"/>
    </row>
    <row r="18" spans="1:6" ht="14.4" x14ac:dyDescent="0.3">
      <c r="A18" s="13"/>
      <c r="B18" s="13"/>
      <c r="C18" s="13"/>
      <c r="D18" s="13"/>
      <c r="E18" s="13"/>
      <c r="F18" s="13"/>
    </row>
    <row r="19" spans="1:6" ht="14.4" x14ac:dyDescent="0.3">
      <c r="A19" s="13"/>
      <c r="B19" s="13"/>
      <c r="C19" s="13"/>
      <c r="D19" s="13"/>
      <c r="E19" s="13"/>
      <c r="F19" s="13"/>
    </row>
    <row r="20" spans="1:6" ht="14.4" x14ac:dyDescent="0.3">
      <c r="A20" s="13"/>
      <c r="B20" s="13"/>
      <c r="C20" s="13"/>
      <c r="D20" s="13"/>
      <c r="E20" s="13"/>
      <c r="F20" s="13"/>
    </row>
    <row r="21" spans="1:6" ht="14.4" x14ac:dyDescent="0.3">
      <c r="A21" s="13"/>
      <c r="B21" s="13"/>
      <c r="C21" s="13"/>
      <c r="D21" s="13"/>
      <c r="E21" s="13"/>
      <c r="F21" s="13"/>
    </row>
    <row r="22" spans="1:6" ht="14.4" x14ac:dyDescent="0.3">
      <c r="A22" s="13"/>
      <c r="B22" s="13"/>
      <c r="C22" s="13"/>
      <c r="D22" s="13"/>
      <c r="E22" s="13"/>
      <c r="F22" s="13"/>
    </row>
    <row r="23" spans="1:6" ht="14.4" x14ac:dyDescent="0.3">
      <c r="A23" s="13"/>
      <c r="B23" s="13"/>
      <c r="C23" s="13"/>
      <c r="D23" s="13"/>
      <c r="E23" s="13"/>
      <c r="F23" s="13"/>
    </row>
    <row r="24" spans="1:6" ht="14.4" x14ac:dyDescent="0.3">
      <c r="A24" s="13"/>
      <c r="B24" s="13"/>
      <c r="C24" s="13"/>
      <c r="D24" s="13"/>
      <c r="E24" s="13"/>
      <c r="F24" s="13"/>
    </row>
    <row r="25" spans="1:6" ht="14.4" x14ac:dyDescent="0.3">
      <c r="A25" s="13"/>
      <c r="B25" s="13"/>
      <c r="C25" s="13"/>
      <c r="D25" s="13"/>
      <c r="E25" s="13"/>
      <c r="F25" s="13"/>
    </row>
    <row r="26" spans="1:6" ht="14.4" x14ac:dyDescent="0.3">
      <c r="A26" s="13"/>
      <c r="B26" s="13"/>
      <c r="C26" s="13"/>
      <c r="D26" s="13"/>
      <c r="E26" s="13"/>
      <c r="F26" s="13"/>
    </row>
    <row r="27" spans="1:6" ht="14.4" x14ac:dyDescent="0.3">
      <c r="A27" s="13"/>
      <c r="B27" s="13"/>
      <c r="C27" s="13"/>
      <c r="D27" s="13"/>
      <c r="E27" s="13"/>
      <c r="F27" s="13"/>
    </row>
  </sheetData>
  <mergeCells count="6">
    <mergeCell ref="A12:H16"/>
    <mergeCell ref="I1:I3"/>
    <mergeCell ref="A2:C2"/>
    <mergeCell ref="A3:D3"/>
    <mergeCell ref="G2:H2"/>
    <mergeCell ref="G3:H3"/>
  </mergeCells>
  <conditionalFormatting sqref="G5:G10">
    <cfRule type="cellIs" dxfId="17" priority="1" operator="equal">
      <formula>"1 - Negligible"</formula>
    </cfRule>
    <cfRule type="cellIs" dxfId="16" priority="2" operator="equal">
      <formula>"2 - Minor"</formula>
    </cfRule>
    <cfRule type="cellIs" dxfId="15" priority="3" operator="equal">
      <formula>"3 - Serious"</formula>
    </cfRule>
    <cfRule type="cellIs" dxfId="14" priority="4" operator="equal">
      <formula>"4 - Critical"</formula>
    </cfRule>
    <cfRule type="cellIs" dxfId="13" priority="5" operator="equal">
      <formula>"5 - Catastrophic"</formula>
    </cfRule>
  </conditionalFormatting>
  <conditionalFormatting sqref="H5:I10">
    <cfRule type="cellIs" dxfId="12" priority="6" operator="equal">
      <formula>"1 - Improbable"</formula>
    </cfRule>
    <cfRule type="cellIs" dxfId="11" priority="7" operator="equal">
      <formula>"2 - Remote"</formula>
    </cfRule>
    <cfRule type="cellIs" dxfId="10" priority="8" operator="equal">
      <formula>"3 - Occasional"</formula>
    </cfRule>
    <cfRule type="cellIs" dxfId="9" priority="9" operator="equal">
      <formula>"4 - Probable"</formula>
    </cfRule>
    <cfRule type="cellIs" dxfId="8" priority="10" operator="equal">
      <formula>"5 - Frequent"</formula>
    </cfRule>
  </conditionalFormatting>
  <conditionalFormatting sqref="J5:K10">
    <cfRule type="cellIs" dxfId="7" priority="11" operator="equal">
      <formula>"High"</formula>
    </cfRule>
    <cfRule type="cellIs" dxfId="6" priority="12" operator="equal">
      <formula>"Medium"</formula>
    </cfRule>
    <cfRule type="cellIs" dxfId="5" priority="13" operator="equal">
      <formula>"Low"</formula>
    </cfRule>
  </conditionalFormatting>
  <dataValidations count="3">
    <dataValidation type="list" errorStyle="warning" allowBlank="1" showInputMessage="1" showErrorMessage="1" errorTitle="Error" error="Set a valid value" sqref="G5:G10" xr:uid="{00000000-0002-0000-0000-000000000000}">
      <formula1>LookupTypeRange276</formula1>
    </dataValidation>
    <dataValidation type="list" errorStyle="warning" allowBlank="1" showInputMessage="1" showErrorMessage="1" errorTitle="Error" error="Set a valid value" sqref="H5:I10" xr:uid="{00000000-0002-0000-0000-000001000000}">
      <formula1>LookupTypeRange275</formula1>
    </dataValidation>
    <dataValidation type="list" errorStyle="warning" allowBlank="1" showInputMessage="1" showErrorMessage="1" errorTitle="Error" error="Set a valid value" sqref="J5:K10" xr:uid="{00000000-0002-0000-0000-000003000000}">
      <formula1>LookupTypeRange274</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0B2ED-2741-46BC-B2BA-992059A4BD6C}">
  <dimension ref="A1"/>
  <sheetViews>
    <sheetView workbookViewId="0"/>
  </sheetViews>
  <sheetFormatPr defaultRowHeight="14.4" x14ac:dyDescent="0.3"/>
  <cols>
    <col min="1" max="1" width="17.6640625" customWidth="1"/>
  </cols>
  <sheetData>
    <row r="1" spans="1:1" x14ac:dyDescent="0.3">
      <c r="A1" s="1" t="s">
        <v>21</v>
      </c>
    </row>
  </sheetData>
  <conditionalFormatting sqref="A1">
    <cfRule type="cellIs" dxfId="4" priority="1" operator="equal">
      <formula>"1 - Negligible"</formula>
    </cfRule>
    <cfRule type="cellIs" dxfId="3" priority="2" operator="equal">
      <formula>"2 - Minor"</formula>
    </cfRule>
    <cfRule type="cellIs" dxfId="2" priority="3" operator="equal">
      <formula>"3 - Serious"</formula>
    </cfRule>
    <cfRule type="cellIs" dxfId="1" priority="4" operator="equal">
      <formula>"4 - Critical"</formula>
    </cfRule>
    <cfRule type="cellIs" dxfId="0" priority="5" operator="equal">
      <formula>"5 - Catastrophic"</formula>
    </cfRule>
  </conditionalFormatting>
  <dataValidations count="1">
    <dataValidation type="list" errorStyle="warning" allowBlank="1" showInputMessage="1" showErrorMessage="1" errorTitle="Error" error="Set a valid value" sqref="A1" xr:uid="{5F4F2EC7-703F-4D67-BAA7-5728226C29E1}">
      <formula1>LookupTypeRange276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22"/>
  <sheetViews>
    <sheetView zoomScaleNormal="100" workbookViewId="0">
      <selection activeCell="B17" sqref="B17:E22"/>
    </sheetView>
  </sheetViews>
  <sheetFormatPr defaultColWidth="8.88671875" defaultRowHeight="14.4" x14ac:dyDescent="0.3"/>
  <cols>
    <col min="1" max="1" width="33.6640625" customWidth="1"/>
    <col min="2" max="2" width="14.33203125" customWidth="1"/>
    <col min="3" max="3" width="15.33203125" customWidth="1"/>
    <col min="4" max="4" width="14.44140625" customWidth="1"/>
    <col min="5" max="5" width="12.6640625" customWidth="1"/>
    <col min="6" max="6" width="13.44140625" customWidth="1"/>
    <col min="7" max="7" width="17.6640625" customWidth="1"/>
    <col min="10" max="10" width="12.88671875" customWidth="1"/>
    <col min="11" max="11" width="19.88671875" customWidth="1"/>
  </cols>
  <sheetData>
    <row r="3" spans="1:9" x14ac:dyDescent="0.3">
      <c r="A3" t="s">
        <v>47</v>
      </c>
    </row>
    <row r="4" spans="1:9" x14ac:dyDescent="0.3">
      <c r="C4" t="s">
        <v>10</v>
      </c>
    </row>
    <row r="5" spans="1:9" x14ac:dyDescent="0.3">
      <c r="C5" t="s">
        <v>26</v>
      </c>
      <c r="D5" t="s">
        <v>27</v>
      </c>
      <c r="E5" t="s">
        <v>28</v>
      </c>
      <c r="F5" t="s">
        <v>25</v>
      </c>
      <c r="G5" t="s">
        <v>29</v>
      </c>
    </row>
    <row r="6" spans="1:9" x14ac:dyDescent="0.3">
      <c r="A6" t="s">
        <v>45</v>
      </c>
      <c r="B6" t="s">
        <v>26</v>
      </c>
      <c r="C6" s="11" t="s">
        <v>32</v>
      </c>
      <c r="D6" s="11" t="s">
        <v>32</v>
      </c>
      <c r="E6" s="11" t="s">
        <v>32</v>
      </c>
      <c r="F6" s="11" t="s">
        <v>31</v>
      </c>
      <c r="G6" s="11" t="s">
        <v>31</v>
      </c>
      <c r="I6" s="11"/>
    </row>
    <row r="7" spans="1:9" x14ac:dyDescent="0.3">
      <c r="B7" t="s">
        <v>27</v>
      </c>
      <c r="C7" s="11" t="s">
        <v>32</v>
      </c>
      <c r="D7" s="11" t="s">
        <v>32</v>
      </c>
      <c r="E7" s="11" t="s">
        <v>32</v>
      </c>
      <c r="F7" s="11" t="s">
        <v>31</v>
      </c>
      <c r="G7" s="11" t="s">
        <v>30</v>
      </c>
      <c r="I7" s="11"/>
    </row>
    <row r="8" spans="1:9" x14ac:dyDescent="0.3">
      <c r="B8" t="s">
        <v>28</v>
      </c>
      <c r="C8" s="11" t="s">
        <v>32</v>
      </c>
      <c r="D8" s="11" t="s">
        <v>32</v>
      </c>
      <c r="E8" s="11" t="s">
        <v>31</v>
      </c>
      <c r="F8" s="11" t="s">
        <v>30</v>
      </c>
      <c r="G8" s="11" t="s">
        <v>30</v>
      </c>
    </row>
    <row r="9" spans="1:9" x14ac:dyDescent="0.3">
      <c r="B9" t="s">
        <v>25</v>
      </c>
      <c r="C9" s="11" t="s">
        <v>31</v>
      </c>
      <c r="D9" s="11" t="s">
        <v>31</v>
      </c>
      <c r="E9" s="11" t="s">
        <v>30</v>
      </c>
      <c r="F9" s="11" t="s">
        <v>30</v>
      </c>
      <c r="G9" s="11" t="s">
        <v>30</v>
      </c>
    </row>
    <row r="10" spans="1:9" x14ac:dyDescent="0.3">
      <c r="B10" t="s">
        <v>29</v>
      </c>
      <c r="C10" s="11" t="s">
        <v>31</v>
      </c>
      <c r="D10" s="11" t="s">
        <v>31</v>
      </c>
      <c r="E10" s="11" t="s">
        <v>30</v>
      </c>
      <c r="F10" s="11" t="s">
        <v>30</v>
      </c>
      <c r="G10" s="11" t="s">
        <v>30</v>
      </c>
    </row>
    <row r="15" spans="1:9" ht="15.6" x14ac:dyDescent="0.3">
      <c r="A15" s="12" t="s">
        <v>48</v>
      </c>
    </row>
    <row r="16" spans="1:9" x14ac:dyDescent="0.3">
      <c r="C16" s="11" t="s">
        <v>46</v>
      </c>
    </row>
    <row r="17" spans="1:9" x14ac:dyDescent="0.3">
      <c r="A17" s="11"/>
      <c r="C17" t="s">
        <v>32</v>
      </c>
      <c r="D17" t="s">
        <v>31</v>
      </c>
      <c r="E17" t="s">
        <v>30</v>
      </c>
    </row>
    <row r="18" spans="1:9" x14ac:dyDescent="0.3">
      <c r="A18" s="11" t="s">
        <v>8</v>
      </c>
      <c r="B18" t="s">
        <v>21</v>
      </c>
      <c r="C18" s="11" t="s">
        <v>32</v>
      </c>
      <c r="D18" s="11" t="s">
        <v>32</v>
      </c>
      <c r="E18" s="11" t="s">
        <v>31</v>
      </c>
    </row>
    <row r="19" spans="1:9" x14ac:dyDescent="0.3">
      <c r="A19" s="11"/>
      <c r="B19" t="s">
        <v>22</v>
      </c>
      <c r="C19" s="11" t="s">
        <v>32</v>
      </c>
      <c r="D19" s="11" t="s">
        <v>31</v>
      </c>
      <c r="E19" s="11" t="s">
        <v>31</v>
      </c>
    </row>
    <row r="20" spans="1:9" x14ac:dyDescent="0.3">
      <c r="A20" s="11"/>
      <c r="B20" t="s">
        <v>20</v>
      </c>
      <c r="C20" s="11" t="s">
        <v>31</v>
      </c>
      <c r="D20" s="11" t="s">
        <v>30</v>
      </c>
      <c r="E20" s="11" t="s">
        <v>30</v>
      </c>
    </row>
    <row r="21" spans="1:9" x14ac:dyDescent="0.3">
      <c r="A21" s="11"/>
      <c r="B21" t="s">
        <v>23</v>
      </c>
      <c r="C21" s="11" t="s">
        <v>30</v>
      </c>
      <c r="D21" s="11" t="s">
        <v>30</v>
      </c>
      <c r="E21" s="11" t="s">
        <v>30</v>
      </c>
    </row>
    <row r="22" spans="1:9" x14ac:dyDescent="0.3">
      <c r="A22" s="11"/>
      <c r="B22" t="s">
        <v>24</v>
      </c>
      <c r="C22" s="11" t="s">
        <v>30</v>
      </c>
      <c r="D22" s="11" t="s">
        <v>30</v>
      </c>
      <c r="E22" s="11" t="s">
        <v>30</v>
      </c>
      <c r="I22" s="1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
  <sheetViews>
    <sheetView topLeftCell="A7" zoomScaleNormal="100" workbookViewId="0">
      <selection activeCell="K8" sqref="K8"/>
    </sheetView>
  </sheetViews>
  <sheetFormatPr defaultColWidth="11.44140625" defaultRowHeight="14.4" x14ac:dyDescent="0.3"/>
  <cols>
    <col min="5" max="5" width="12.88671875" customWidth="1"/>
  </cols>
  <sheetData>
    <row r="1" spans="1:9" x14ac:dyDescent="0.3">
      <c r="A1" t="b">
        <v>1</v>
      </c>
      <c r="B1" t="s">
        <v>13</v>
      </c>
      <c r="C1" t="s">
        <v>13</v>
      </c>
      <c r="D1" t="s">
        <v>21</v>
      </c>
      <c r="E1" t="s">
        <v>26</v>
      </c>
      <c r="F1" t="s">
        <v>30</v>
      </c>
      <c r="G1" t="s">
        <v>34</v>
      </c>
      <c r="H1" t="s">
        <v>34</v>
      </c>
      <c r="I1" t="s">
        <v>39</v>
      </c>
    </row>
    <row r="2" spans="1:9" x14ac:dyDescent="0.3">
      <c r="A2" t="b">
        <v>0</v>
      </c>
      <c r="B2" t="s">
        <v>14</v>
      </c>
      <c r="C2" t="s">
        <v>18</v>
      </c>
      <c r="D2" t="s">
        <v>22</v>
      </c>
      <c r="E2" t="s">
        <v>27</v>
      </c>
      <c r="F2" t="s">
        <v>31</v>
      </c>
      <c r="G2" t="s">
        <v>33</v>
      </c>
      <c r="H2" t="s">
        <v>36</v>
      </c>
      <c r="I2" t="s">
        <v>38</v>
      </c>
    </row>
    <row r="3" spans="1:9" x14ac:dyDescent="0.3">
      <c r="B3" t="s">
        <v>15</v>
      </c>
      <c r="C3" t="s">
        <v>19</v>
      </c>
      <c r="D3" t="s">
        <v>20</v>
      </c>
      <c r="E3" t="s">
        <v>28</v>
      </c>
      <c r="F3" t="s">
        <v>32</v>
      </c>
      <c r="G3" t="s">
        <v>35</v>
      </c>
      <c r="H3" t="s">
        <v>37</v>
      </c>
      <c r="I3" t="s">
        <v>40</v>
      </c>
    </row>
    <row r="4" spans="1:9" x14ac:dyDescent="0.3">
      <c r="B4" t="s">
        <v>16</v>
      </c>
      <c r="C4" t="s">
        <v>16</v>
      </c>
      <c r="D4" t="s">
        <v>23</v>
      </c>
      <c r="E4" t="s">
        <v>25</v>
      </c>
      <c r="I4" t="s">
        <v>41</v>
      </c>
    </row>
    <row r="5" spans="1:9" x14ac:dyDescent="0.3">
      <c r="B5" t="s">
        <v>17</v>
      </c>
      <c r="C5" t="s">
        <v>17</v>
      </c>
      <c r="D5" t="s">
        <v>24</v>
      </c>
      <c r="E5" t="s">
        <v>29</v>
      </c>
      <c r="I5" t="s">
        <v>42</v>
      </c>
    </row>
    <row r="6" spans="1:9" x14ac:dyDescent="0.3">
      <c r="I6" t="s">
        <v>43</v>
      </c>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Main</vt:lpstr>
      <vt:lpstr>Hazards Population</vt:lpstr>
      <vt:lpstr>Calculations</vt:lpstr>
      <vt:lpstr>ValidationData</vt:lpstr>
      <vt:lpstr>BooleanRange</vt:lpstr>
      <vt:lpstr>LookupTypeRange269</vt:lpstr>
      <vt:lpstr>LookupTypeRange274</vt:lpstr>
      <vt:lpstr>LookupTypeRange275</vt:lpstr>
      <vt:lpstr>LookupTypeRange276</vt:lpstr>
      <vt:lpstr>LookupTypeRange278</vt:lpstr>
      <vt:lpstr>LookupTypeRange279</vt:lpstr>
      <vt:lpstr>testCaseStatus</vt:lpstr>
      <vt:lpstr>testRunStatus</vt:lpstr>
    </vt:vector>
  </TitlesOfParts>
  <Company>Jama Med Demo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Export to Excel Default</dc:title>
  <dc:subject>Export to Excel Default</dc:subject>
  <dc:creator>Michael Cowan</dc:creator>
  <cp:lastModifiedBy>Debbie Mitchell</cp:lastModifiedBy>
  <cp:revision>0</cp:revision>
  <cp:lastPrinted>2010-06-09T23:49:09Z</cp:lastPrinted>
  <dcterms:created xsi:type="dcterms:W3CDTF">2010-06-08T17:51:11Z</dcterms:created>
  <dcterms:modified xsi:type="dcterms:W3CDTF">2022-09-02T17:28:13Z</dcterms:modified>
</cp:coreProperties>
</file>